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690\Desktop\Ｒ１三土　鳴門池田線（明治橋）　東・昼間　仮橋設置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3" i="1" l="1"/>
  <c r="G40" i="1"/>
  <c r="G39" i="1" s="1"/>
  <c r="G38" i="1" s="1"/>
  <c r="G35" i="1"/>
  <c r="G34" i="1" s="1"/>
  <c r="G32" i="1"/>
  <c r="G31" i="1"/>
  <c r="G28" i="1"/>
  <c r="G24" i="1"/>
  <c r="G23" i="1" s="1"/>
  <c r="G20" i="1"/>
  <c r="G16" i="1"/>
  <c r="G12" i="1"/>
  <c r="G11" i="1" s="1"/>
  <c r="G10" i="1" l="1"/>
  <c r="G42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<sst xmlns="http://schemas.openxmlformats.org/spreadsheetml/2006/main" count="95" uniqueCount="57">
  <si>
    <t>工事費内訳書</t>
  </si>
  <si>
    <t>住　　　　所</t>
  </si>
  <si>
    <t>商号又は名称</t>
  </si>
  <si>
    <t>代 表 者 名</t>
  </si>
  <si>
    <t>工 事 名</t>
  </si>
  <si>
    <t>Ｒ１三土　鳴門池田線　東・足代　自歩道工事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</si>
  <si>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</si>
  <si>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</si>
  <si>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</si>
  <si>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</si>
  <si>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</si>
  <si>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</si>
  <si>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</si>
  <si>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</si>
  <si>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</si>
  <si>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</si>
  <si>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</si>
  <si>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</si>
  <si>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土砂等運搬
　（盛土材）</t>
  </si>
  <si>
    <t>積込(ﾙｰｽﾞ)</t>
  </si>
  <si>
    <t>路床盛土工</t>
  </si>
  <si>
    <t>路床盛土</t>
  </si>
  <si>
    <t>残土処理工</t>
  </si>
  <si>
    <t>土砂等運搬
　（残土）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</si>
  <si>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</si>
  <si>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</si>
  <si>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</si>
  <si>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</si>
  <si>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</si>
  <si>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</si>
  <si>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</si>
  <si>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</si>
  <si>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
　２号重力式擁壁</t>
  </si>
  <si>
    <t>重力式擁壁
　３号重力式擁壁</t>
  </si>
  <si>
    <t>排水構造物工</t>
  </si>
  <si>
    <t>場所打水路工</t>
  </si>
  <si>
    <t>現場打水路　
　１号L型水路</t>
  </si>
  <si>
    <t>m</t>
  </si>
  <si>
    <t>仮設工</t>
  </si>
  <si>
    <t>交通管理工</t>
  </si>
  <si>
    <t>交通誘導警備員
　A</t>
  </si>
  <si>
    <t>人日</t>
  </si>
  <si>
    <t>交通誘導警備員
　B</t>
  </si>
  <si>
    <t>道路維持</t>
  </si>
  <si>
    <t>防護柵工</t>
  </si>
  <si>
    <t>防止柵工</t>
  </si>
  <si>
    <t>転落(横断)防止柵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</si>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</sst>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G11+G23+G31+G34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18</v>
      </c>
      <c r="E18" s="8" t="s">
        <v>17</v>
      </c>
      <c r="F18" s="9">
        <v>190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19</v>
      </c>
      <c r="E19" s="8" t="s">
        <v>17</v>
      </c>
      <c r="F19" s="9">
        <v>190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22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150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17</v>
      </c>
      <c r="F22" s="9">
        <v>150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25</v>
      </c>
      <c r="C23" s="23"/>
      <c r="D23" s="23"/>
      <c r="E23" s="8" t="s">
        <v>13</v>
      </c>
      <c r="F23" s="9">
        <v>1</v>
      </c>
      <c r="G23" s="10">
        <f>G24+G28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17</v>
      </c>
      <c r="F25" s="9">
        <v>150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17</v>
      </c>
      <c r="F26" s="9">
        <v>40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30</v>
      </c>
      <c r="F27" s="9">
        <v>80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17</v>
      </c>
      <c r="F29" s="9">
        <v>34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17</v>
      </c>
      <c r="F30" s="9">
        <v>39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34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36</v>
      </c>
      <c r="E33" s="8" t="s">
        <v>37</v>
      </c>
      <c r="F33" s="9">
        <v>97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38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39</v>
      </c>
      <c r="D35" s="23"/>
      <c r="E35" s="8" t="s">
        <v>13</v>
      </c>
      <c r="F35" s="9">
        <v>1</v>
      </c>
      <c r="G35" s="10">
        <f>G36+G37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40</v>
      </c>
      <c r="E36" s="8" t="s">
        <v>41</v>
      </c>
      <c r="F36" s="9">
        <v>20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42</v>
      </c>
      <c r="E37" s="8" t="s">
        <v>41</v>
      </c>
      <c r="F37" s="9">
        <v>40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43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44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45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46</v>
      </c>
      <c r="E41" s="8" t="s">
        <v>37</v>
      </c>
      <c r="F41" s="9">
        <v>94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47</v>
      </c>
      <c r="B42" s="23"/>
      <c r="C42" s="23"/>
      <c r="D42" s="23"/>
      <c r="E42" s="8" t="s">
        <v>13</v>
      </c>
      <c r="F42" s="9">
        <v>1</v>
      </c>
      <c r="G42" s="10">
        <f>G11+G23+G31+G34+G39</f>
        <v>0</v>
      </c>
      <c r="I42" s="12">
        <v>33</v>
      </c>
      <c r="J42" s="13">
        <v>20</v>
      </c>
    </row>
    <row r="43" spans="1:10" ht="42" customHeight="1" x14ac:dyDescent="0.15">
      <c r="A43" s="22" t="s">
        <v>48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200</v>
      </c>
    </row>
    <row r="44" spans="1:10" ht="42" customHeight="1" x14ac:dyDescent="0.15">
      <c r="A44" s="6"/>
      <c r="B44" s="23" t="s">
        <v>49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50</v>
      </c>
      <c r="B45" s="23"/>
      <c r="C45" s="23"/>
      <c r="D45" s="23"/>
      <c r="E45" s="8" t="s">
        <v>13</v>
      </c>
      <c r="F45" s="9">
        <v>1</v>
      </c>
      <c r="G45" s="10">
        <f>G42+G43</f>
        <v>0</v>
      </c>
      <c r="I45" s="12">
        <v>36</v>
      </c>
      <c r="J45" s="13"/>
    </row>
    <row r="46" spans="1:10" ht="42" customHeight="1" x14ac:dyDescent="0.15">
      <c r="A46" s="6"/>
      <c r="B46" s="23" t="s">
        <v>51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210</v>
      </c>
    </row>
    <row r="47" spans="1:10" ht="42" customHeight="1" x14ac:dyDescent="0.15">
      <c r="A47" s="22" t="s">
        <v>52</v>
      </c>
      <c r="B47" s="23"/>
      <c r="C47" s="23"/>
      <c r="D47" s="23"/>
      <c r="E47" s="8" t="s">
        <v>13</v>
      </c>
      <c r="F47" s="9">
        <v>1</v>
      </c>
      <c r="G47" s="10">
        <f>G42+G43+G46</f>
        <v>0</v>
      </c>
      <c r="I47" s="12">
        <v>38</v>
      </c>
      <c r="J47" s="13"/>
    </row>
    <row r="48" spans="1:10" ht="42" customHeight="1" x14ac:dyDescent="0.15">
      <c r="A48" s="6"/>
      <c r="B48" s="23" t="s">
        <v>53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220</v>
      </c>
    </row>
    <row r="49" spans="1:10" ht="42" customHeight="1" x14ac:dyDescent="0.15">
      <c r="A49" s="22" t="s">
        <v>54</v>
      </c>
      <c r="B49" s="23"/>
      <c r="C49" s="23"/>
      <c r="D49" s="23"/>
      <c r="E49" s="8" t="s">
        <v>13</v>
      </c>
      <c r="F49" s="9">
        <v>1</v>
      </c>
      <c r="G49" s="10">
        <f>G47+G48</f>
        <v>0</v>
      </c>
      <c r="I49" s="12">
        <v>40</v>
      </c>
      <c r="J49" s="13">
        <v>30</v>
      </c>
    </row>
    <row r="50" spans="1:10" ht="42" customHeight="1" x14ac:dyDescent="0.15">
      <c r="A50" s="24" t="s">
        <v>55</v>
      </c>
      <c r="B50" s="25"/>
      <c r="C50" s="25"/>
      <c r="D50" s="25"/>
      <c r="E50" s="14" t="s">
        <v>56</v>
      </c>
      <c r="F50" s="15" t="s">
        <v>56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B39:D39"/>
    <mergeCell ref="C40:D40"/>
    <mergeCell ref="D41"/>
    <mergeCell ref="A42:D42"/>
    <mergeCell ref="A43:D43"/>
    <mergeCell ref="B34:D34"/>
    <mergeCell ref="C35:D35"/>
    <mergeCell ref="D36"/>
    <mergeCell ref="D37"/>
    <mergeCell ref="A38:D38"/>
    <mergeCell ref="D29"/>
    <mergeCell ref="D30"/>
    <mergeCell ref="B31:D31"/>
    <mergeCell ref="C32:D32"/>
    <mergeCell ref="D33"/>
    <mergeCell ref="C24:D24"/>
    <mergeCell ref="D25"/>
    <mergeCell ref="D26"/>
    <mergeCell ref="D27"/>
    <mergeCell ref="C28:D28"/>
    <mergeCell ref="D19"/>
    <mergeCell ref="C20:D20"/>
    <mergeCell ref="D21"/>
    <mergeCell ref="D22"/>
    <mergeCell ref="B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Fukuda Takashi</cp:lastModifiedBy>
  <dcterms:created xsi:type="dcterms:W3CDTF">2019-11-20T04:14:10Z</dcterms:created>
  <dcterms:modified xsi:type="dcterms:W3CDTF">2019-11-20T04:14:33Z</dcterms:modified>
</cp:coreProperties>
</file>